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<sst xmlns="http://schemas.openxmlformats.org/spreadsheetml/2006/main" count="32" uniqueCount="29">
  <si>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Regnskap</t>
  </si>
  <si>
    <t>Inntekter</t>
  </si>
  <si>
    <t>Utgifter</t>
  </si>
  <si>
    <t>Renter</t>
  </si>
  <si>
    <t>Sum</t>
  </si>
  <si>
    <t>Balanse</t>
  </si>
  <si>
    <t>Sum beholdning</t>
  </si>
  <si>
    <t>Kjøregodtgjøring</t>
  </si>
  <si>
    <t>Administrasjon og IT-utstyr</t>
  </si>
  <si>
    <t>Budsjett</t>
  </si>
  <si>
    <t>Regnskap og budsjett Norsk Naturarv</t>
  </si>
  <si>
    <t>Inntekter fra Statsbygg. Oppdrag utført av Torbjørn Røberg</t>
  </si>
  <si>
    <t>Nettsted og opplæring</t>
  </si>
  <si>
    <t>Bilder og utstyr</t>
  </si>
  <si>
    <t>Revisor</t>
  </si>
  <si>
    <t>Overvåkning, insekter. Naturhistorisk museum, UiO</t>
  </si>
  <si>
    <t>Overvåkning, planter.</t>
  </si>
  <si>
    <t>Gjenoppbygging, insekter</t>
  </si>
  <si>
    <t>Gjenoppbygging, planter</t>
  </si>
  <si>
    <t>Overvåkning, amfibier</t>
  </si>
  <si>
    <t>Overvåkning, moser</t>
  </si>
  <si>
    <t>Bevilgning fra byråd for miljø og samferdsel</t>
  </si>
  <si>
    <t>Sparebank Ringerike</t>
  </si>
  <si>
    <t>Avsetning for 2006</t>
  </si>
  <si>
    <t>Skjøtselsutgifter</t>
  </si>
  <si>
    <t>Torbjørn Røberg</t>
  </si>
  <si>
    <t>Daglig leder</t>
  </si>
  <si>
    <t>Regnskapsåret fra 1. januar 2005 - 4. januar 2006</t>
  </si>
  <si>
    <t>Godtgjøring til leder, mva. og arb.avgift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</si>
</sst>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43" fontId="0" fillId="0" borderId="11" xfId="0" applyNumberFormat="1" applyBorder="1" applyAlignment="1">
      <alignment/>
    </xf>
    <xf numFmtId="43" fontId="0" fillId="0" borderId="10" xfId="0" applyNumberFormat="1" applyBorder="1" applyAlignment="1">
      <alignment/>
    </xf>
    <xf numFmtId="171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171" fontId="0" fillId="0" borderId="0" xfId="0" applyNumberFormat="1" applyAlignment="1">
      <alignment/>
    </xf>
    <xf numFmtId="171" fontId="0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62.00390625" style="0" customWidth="1"/>
    <col min="2" max="2" width="12.421875" style="0" bestFit="1" customWidth="1"/>
    <col min="3" max="3" width="11.28125" style="0" bestFit="1" customWidth="1"/>
    <col min="4" max="4" width="10.57421875" style="0" customWidth="1"/>
    <col min="5" max="5" width="12.421875" style="0" customWidth="1"/>
  </cols>
  <sheetData>
    <row r="1" ht="15.75">
      <c r="A1" s="1" t="s">
        <v>10</v>
      </c>
    </row>
    <row r="2" ht="12.75">
      <c r="A2" s="2" t="s">
        <v>27</v>
      </c>
    </row>
    <row r="3" spans="2:5" ht="12.75">
      <c r="B3" s="13" t="s">
        <v>0</v>
      </c>
      <c r="D3" s="13" t="s">
        <v>9</v>
      </c>
      <c r="E3" s="2"/>
    </row>
    <row r="4" spans="1:5" ht="12.75">
      <c r="A4" s="2"/>
      <c r="B4" s="13" t="s">
        <v>1</v>
      </c>
      <c r="C4" s="13" t="s">
        <v>2</v>
      </c>
      <c r="D4" s="9" t="s">
        <v>1</v>
      </c>
      <c r="E4" s="13" t="s">
        <v>2</v>
      </c>
    </row>
    <row r="5" spans="2:4" ht="12.75">
      <c r="B5" s="3"/>
      <c r="C5" s="3"/>
      <c r="D5" s="3"/>
    </row>
    <row r="6" spans="1:4" ht="12.75">
      <c r="A6" t="s">
        <v>21</v>
      </c>
      <c r="B6" s="3">
        <v>600000</v>
      </c>
      <c r="C6" s="3"/>
      <c r="D6" s="16">
        <v>600000</v>
      </c>
    </row>
    <row r="7" spans="1:4" ht="12.75">
      <c r="A7" t="s">
        <v>3</v>
      </c>
      <c r="B7" s="3">
        <v>4231</v>
      </c>
      <c r="C7" s="3"/>
      <c r="D7" s="16"/>
    </row>
    <row r="8" spans="1:5" ht="12.75">
      <c r="A8" t="s">
        <v>11</v>
      </c>
      <c r="B8" s="3">
        <v>70000</v>
      </c>
      <c r="C8" s="3"/>
      <c r="D8" s="16">
        <v>40000</v>
      </c>
      <c r="E8" s="3"/>
    </row>
    <row r="9" spans="1:5" ht="12.75">
      <c r="A9" t="s">
        <v>8</v>
      </c>
      <c r="B9" s="3"/>
      <c r="C9" s="16">
        <v>42958</v>
      </c>
      <c r="D9" s="16"/>
      <c r="E9" s="16">
        <v>35000</v>
      </c>
    </row>
    <row r="10" spans="1:5" ht="12.75">
      <c r="A10" t="s">
        <v>12</v>
      </c>
      <c r="B10" s="3"/>
      <c r="C10" s="16">
        <v>44992</v>
      </c>
      <c r="D10" s="16"/>
      <c r="E10" s="16">
        <v>30000</v>
      </c>
    </row>
    <row r="11" spans="1:5" ht="12.75">
      <c r="A11" t="s">
        <v>24</v>
      </c>
      <c r="B11" s="3"/>
      <c r="C11" s="16">
        <v>7220</v>
      </c>
      <c r="D11" s="16"/>
      <c r="E11" s="16">
        <v>10000</v>
      </c>
    </row>
    <row r="12" spans="1:5" ht="12.75">
      <c r="A12" t="s">
        <v>13</v>
      </c>
      <c r="B12" s="3"/>
      <c r="C12" s="16">
        <v>10625</v>
      </c>
      <c r="D12" s="16"/>
      <c r="E12" s="16">
        <v>8000</v>
      </c>
    </row>
    <row r="13" spans="1:5" ht="12.75">
      <c r="A13" t="s">
        <v>7</v>
      </c>
      <c r="B13" s="3"/>
      <c r="C13" s="16">
        <v>10000</v>
      </c>
      <c r="D13" s="16"/>
      <c r="E13" s="16">
        <v>10000</v>
      </c>
    </row>
    <row r="14" spans="1:5" ht="12.75">
      <c r="A14" t="s">
        <v>14</v>
      </c>
      <c r="B14" s="3"/>
      <c r="C14" s="16"/>
      <c r="D14" s="16"/>
      <c r="E14" s="16">
        <v>10000</v>
      </c>
    </row>
    <row r="15" spans="1:5" ht="12.75">
      <c r="A15" t="s">
        <v>28</v>
      </c>
      <c r="B15" s="3"/>
      <c r="C15" s="16">
        <v>270000</v>
      </c>
      <c r="D15" s="16"/>
      <c r="E15" s="16">
        <v>270000</v>
      </c>
    </row>
    <row r="16" spans="1:5" ht="12.75">
      <c r="A16" t="s">
        <v>17</v>
      </c>
      <c r="B16" s="3"/>
      <c r="C16" s="16">
        <v>16400</v>
      </c>
      <c r="D16" s="16"/>
      <c r="E16" s="16">
        <v>15000</v>
      </c>
    </row>
    <row r="17" spans="1:5" ht="12.75">
      <c r="A17" t="s">
        <v>18</v>
      </c>
      <c r="B17" s="3"/>
      <c r="C17" s="16">
        <v>10000</v>
      </c>
      <c r="D17" s="16"/>
      <c r="E17" s="16">
        <v>2000</v>
      </c>
    </row>
    <row r="18" spans="1:5" ht="12.75">
      <c r="A18" t="s">
        <v>19</v>
      </c>
      <c r="B18" s="3"/>
      <c r="C18" s="16"/>
      <c r="D18" s="16"/>
      <c r="E18" s="16">
        <v>25000</v>
      </c>
    </row>
    <row r="19" spans="1:5" ht="12.75">
      <c r="A19" t="s">
        <v>15</v>
      </c>
      <c r="B19" s="3"/>
      <c r="C19" s="16">
        <v>100000</v>
      </c>
      <c r="D19" s="16"/>
      <c r="E19" s="16">
        <v>100000</v>
      </c>
    </row>
    <row r="20" spans="1:5" ht="12.75">
      <c r="A20" t="s">
        <v>16</v>
      </c>
      <c r="B20" s="3"/>
      <c r="C20" s="16">
        <v>52000</v>
      </c>
      <c r="D20" s="16"/>
      <c r="E20" s="16">
        <v>40000</v>
      </c>
    </row>
    <row r="21" spans="1:5" ht="12.75">
      <c r="A21" t="s">
        <v>20</v>
      </c>
      <c r="C21" s="16"/>
      <c r="D21" s="16"/>
      <c r="E21" s="16">
        <v>18000</v>
      </c>
    </row>
    <row r="22" spans="3:5" ht="12.75">
      <c r="C22" s="16"/>
      <c r="D22" s="16"/>
      <c r="E22" s="16"/>
    </row>
    <row r="23" spans="3:5" ht="12.75">
      <c r="C23" s="16"/>
      <c r="D23" s="16"/>
      <c r="E23" s="16"/>
    </row>
    <row r="24" spans="1:5" ht="12.75">
      <c r="A24" s="4" t="s">
        <v>4</v>
      </c>
      <c r="B24" s="5">
        <f>SUM(B5:B20)</f>
        <v>674231</v>
      </c>
      <c r="C24" s="17">
        <f>SUM(C9:C23)</f>
        <v>564195</v>
      </c>
      <c r="D24" s="17">
        <f>SUM(D5:D16)</f>
        <v>640000</v>
      </c>
      <c r="E24" s="17">
        <f>SUM(E8:E22)</f>
        <v>573000</v>
      </c>
    </row>
    <row r="25" spans="2:5" ht="12.75">
      <c r="B25" s="3"/>
      <c r="C25" s="16"/>
      <c r="D25" s="16"/>
      <c r="E25" s="16"/>
    </row>
    <row r="26" spans="1:5" ht="12.75">
      <c r="A26" t="s">
        <v>23</v>
      </c>
      <c r="B26" s="3"/>
      <c r="C26" s="16">
        <f>B24-C24</f>
        <v>110036</v>
      </c>
      <c r="D26" s="16"/>
      <c r="E26" s="16">
        <f>D24-E24</f>
        <v>67000</v>
      </c>
    </row>
    <row r="27" spans="2:5" ht="12.75">
      <c r="B27" s="3"/>
      <c r="C27" s="16"/>
      <c r="D27" s="16"/>
      <c r="E27" s="16"/>
    </row>
    <row r="28" spans="1:5" ht="12.75">
      <c r="A28" s="4" t="s">
        <v>4</v>
      </c>
      <c r="B28" s="5">
        <f>B24</f>
        <v>674231</v>
      </c>
      <c r="C28" s="17">
        <f>SUM(C24:C26)</f>
        <v>674231</v>
      </c>
      <c r="D28" s="17">
        <f>D24</f>
        <v>640000</v>
      </c>
      <c r="E28" s="17">
        <f>SUM(E24:E26)</f>
        <v>640000</v>
      </c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spans="1:3" ht="12.75">
      <c r="A33" s="6" t="s">
        <v>5</v>
      </c>
      <c r="B33" s="7">
        <v>38721</v>
      </c>
      <c r="C33" s="7">
        <v>38353</v>
      </c>
    </row>
    <row r="34" ht="12.75">
      <c r="C34" s="14"/>
    </row>
    <row r="35" spans="1:3" ht="12.75">
      <c r="A35" t="s">
        <v>22</v>
      </c>
      <c r="B35" s="12">
        <v>131863.5</v>
      </c>
      <c r="C35" s="12">
        <v>21827.5</v>
      </c>
    </row>
    <row r="36" spans="2:3" ht="12.75">
      <c r="B36" s="10"/>
      <c r="C36" s="14"/>
    </row>
    <row r="37" spans="1:3" ht="12.75">
      <c r="A37" s="8" t="s">
        <v>6</v>
      </c>
      <c r="B37" s="11">
        <f>SUM(B35:B36)</f>
        <v>131863.5</v>
      </c>
      <c r="C37" s="15">
        <f>SUM(C35:C35)</f>
        <v>21827.5</v>
      </c>
    </row>
    <row r="42" ht="12.75">
      <c r="A42" t="s">
        <v>25</v>
      </c>
    </row>
    <row r="43" ht="12.75">
      <c r="A43" t="s">
        <v>26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Torbjørn</cp:lastModifiedBy>
  <cp:lastPrinted>2005-12-01T20:55:15Z</cp:lastPrinted>
  <dcterms:created xsi:type="dcterms:W3CDTF">2001-11-14T18:12:21Z</dcterms:created>
  <dcterms:modified xsi:type="dcterms:W3CDTF">2016-05-28T15:42:32Z</dcterms:modified>
  <cp:category/>
  <cp:version/>
  <cp:contentType/>
  <cp:contentStatus/>
</cp:coreProperties>
</file>